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<sst xmlns="http://schemas.openxmlformats.org/spreadsheetml/2006/main" uniqueCount="100">
  <si>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</si>
  <si>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</si>
  <si>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7-ой  дом 2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</si>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</sst>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496048.56</v>
      </c>
    </row>
    <row r="14" spans="1:12" customHeight="1" ht="22.5">
      <c r="A14" t="s">
        <v>13</v>
      </c>
      <c r="B14" t="s">
        <v>14</v>
      </c>
      <c r="C14" t="s">
        <v>15</v>
      </c>
      <c r="D14">
        <f>79761.6</f>
        <v>79761.6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235328.51</f>
        <v>235328.51</v>
      </c>
    </row>
    <row r="17" spans="1:12" customHeight="1" ht="12.75">
      <c r="A17" t="s">
        <v>21</v>
      </c>
      <c r="B17" t="s">
        <v>22</v>
      </c>
      <c r="C17" t="s">
        <v>18</v>
      </c>
      <c r="D17">
        <f>137281.52</f>
        <v>137281.52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28946.67</f>
        <v>28946.67</v>
      </c>
    </row>
    <row r="20" spans="1:12" customHeight="1" ht="12.75">
      <c r="A20" t="s">
        <v>27</v>
      </c>
      <c r="B20" t="s">
        <v>28</v>
      </c>
      <c r="C20" t="s">
        <v>29</v>
      </c>
      <c r="D20">
        <f>1189.01</f>
        <v>1189.01</v>
      </c>
    </row>
    <row r="21" spans="1:12" customHeight="1" ht="12.75">
      <c r="A21" t="s">
        <v>30</v>
      </c>
      <c r="B21" t="s">
        <v>31</v>
      </c>
      <c r="C21" t="s">
        <v>29</v>
      </c>
      <c r="D21">
        <f>2627.24</f>
        <v>2627.24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10914.01</f>
        <v>10914.01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684595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86981.32</f>
        <v>86981.32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26198</f>
        <v>26198</v>
      </c>
    </row>
    <row r="29" spans="1:12" customHeight="1" ht="22.5">
      <c r="A29" t="s">
        <v>43</v>
      </c>
      <c r="B29" t="s">
        <v>44</v>
      </c>
      <c r="C29" t="s">
        <v>15</v>
      </c>
      <c r="D29">
        <f>101048.08</f>
        <v>101048.08</v>
      </c>
    </row>
    <row r="30" spans="1:12" customHeight="1" ht="33.75">
      <c r="A30" t="s">
        <v>45</v>
      </c>
      <c r="B30" t="s">
        <v>46</v>
      </c>
      <c r="C30" t="s">
        <v>15</v>
      </c>
      <c r="D30">
        <f>27310.1</f>
        <v>27310.1</v>
      </c>
    </row>
    <row r="31" spans="1:12" customHeight="1" ht="22.5">
      <c r="A31" t="s">
        <v>47</v>
      </c>
      <c r="B31" t="s">
        <v>48</v>
      </c>
      <c r="C31" t="s">
        <v>15</v>
      </c>
      <c r="D31">
        <f>9731.32</f>
        <v>9731.32</v>
      </c>
    </row>
    <row r="32" spans="1:12" customHeight="1" ht="33.75">
      <c r="A32" t="s">
        <v>49</v>
      </c>
      <c r="B32" t="s">
        <v>50</v>
      </c>
      <c r="C32" t="s">
        <v>15</v>
      </c>
      <c r="D32">
        <f>40669.86</f>
        <v>40669.86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151018.82</f>
        <v>151018.82</v>
      </c>
    </row>
    <row r="35" spans="1:12" customHeight="1" ht="33.75">
      <c r="A35" t="s">
        <v>55</v>
      </c>
      <c r="B35" t="s">
        <v>56</v>
      </c>
      <c r="C35" t="s">
        <v>15</v>
      </c>
      <c r="D35">
        <f>86911.7</f>
        <v>86911.7</v>
      </c>
    </row>
    <row r="36" spans="1:12" customHeight="1" ht="12.75">
      <c r="A36" t="s">
        <v>57</v>
      </c>
      <c r="B36" t="s">
        <v>58</v>
      </c>
      <c r="C36" t="s">
        <v>59</v>
      </c>
      <c r="D36">
        <f>20553.23</f>
        <v>20553.23</v>
      </c>
    </row>
    <row r="37" spans="1:12" customHeight="1" ht="19.5">
      <c r="A37" t="s">
        <v>60</v>
      </c>
      <c r="B37" t="s">
        <v>61</v>
      </c>
      <c r="C37" t="s">
        <v>15</v>
      </c>
      <c r="D37">
        <f>5936.57</f>
        <v>5936.57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45704.6</f>
        <v>45704.6</v>
      </c>
    </row>
    <row r="45" spans="1:12" customHeight="1" ht="48">
      <c r="A45" t="s">
        <v>76</v>
      </c>
      <c r="B45" t="s">
        <v>77</v>
      </c>
      <c r="C45" t="s">
        <v>78</v>
      </c>
      <c r="D45">
        <f>82531.4</f>
        <v>82531.4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304255.2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219511.87</f>
        <v>219511.87</v>
      </c>
    </row>
    <row r="53" spans="1:12" customHeight="1" ht="12.75">
      <c r="A53" t="s">
        <v>92</v>
      </c>
      <c r="B53" t="s">
        <v>93</v>
      </c>
      <c r="C53" t="s">
        <v>29</v>
      </c>
      <c r="D53">
        <f>84743.33</f>
        <v>84743.33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1484898.76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